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28.5.9.140\地籍科\#11主題式業務\@性別主流化\++局網-性別主流統計表(每年3月前更新--會計室.秘書室)\114年\"/>
    </mc:Choice>
  </mc:AlternateContent>
  <xr:revisionPtr revIDLastSave="0" documentId="13_ncr:1_{C3B8680B-C485-44DD-BBE9-243770BBFF55}" xr6:coauthVersionLast="47" xr6:coauthVersionMax="47" xr10:uidLastSave="{00000000-0000-0000-0000-000000000000}"/>
  <bookViews>
    <workbookView xWindow="5770" yWindow="570" windowWidth="8270" windowHeight="9200" xr2:uid="{00000000-000D-0000-FFFF-FFFF00000000}"/>
  </bookViews>
  <sheets>
    <sheet name="來源億年旺" sheetId="1" r:id="rId1"/>
  </sheets>
  <definedNames>
    <definedName name="_Hlk95306366" localSheetId="0">來源億年旺!$A$9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10" i="1" s="1"/>
  <c r="E7" i="1"/>
  <c r="C8" i="1" s="1"/>
  <c r="E5" i="1"/>
  <c r="C6" i="1" s="1"/>
  <c r="E3" i="1"/>
  <c r="D4" i="1"/>
  <c r="C4" i="1"/>
  <c r="C10" i="1" l="1"/>
  <c r="D6" i="1"/>
  <c r="D8" i="1"/>
</calcChain>
</file>

<file path=xl/sharedStrings.xml><?xml version="1.0" encoding="utf-8"?>
<sst xmlns="http://schemas.openxmlformats.org/spreadsheetml/2006/main" count="15" uniqueCount="9">
  <si>
    <t>男</t>
  </si>
  <si>
    <t>女</t>
  </si>
  <si>
    <t>合計</t>
  </si>
  <si>
    <t>人數</t>
  </si>
  <si>
    <t>比例</t>
  </si>
  <si>
    <t>年度</t>
    <phoneticPr fontId="6" type="noConversion"/>
  </si>
  <si>
    <t>人數/比例</t>
    <phoneticPr fontId="6" type="noConversion"/>
  </si>
  <si>
    <t>備註：自111年起開始統計</t>
  </si>
  <si>
    <r>
      <t xml:space="preserve">高雄市建物拍賣登記人數 
</t>
    </r>
    <r>
      <rPr>
        <sz val="12"/>
        <color rgb="FF000000"/>
        <rFont val="標楷體"/>
        <family val="4"/>
        <charset val="136"/>
      </rPr>
      <t xml:space="preserve">                                       (單位：人；%)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</si>
</sst>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新細明體"/>
      <family val="2"/>
      <scheme val="minor"/>
    </font>
    <font>
      <sz val="18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4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1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topLeftCell="A4" workbookViewId="0">
      <selection activeCell="E9" sqref="E9:E10"/>
    </sheetView>
  </sheetViews>
  <sheetFormatPr defaultRowHeight="14.5" x14ac:dyDescent="0.3"/>
  <cols>
    <col min="1" max="1" width="9.8984375" customWidth="1"/>
    <col min="2" max="2" width="14.59765625" customWidth="1"/>
    <col min="3" max="3" width="17.69921875" customWidth="1"/>
    <col min="4" max="4" width="17.59765625" customWidth="1"/>
    <col min="5" max="5" width="13" style="15" bestFit="1" customWidth="1"/>
  </cols>
  <sheetData>
    <row r="1" spans="1:5" ht="51" customHeight="1" x14ac:dyDescent="0.3">
      <c r="A1" s="16" t="s">
        <v>8</v>
      </c>
      <c r="B1" s="16"/>
      <c r="C1" s="16"/>
      <c r="D1" s="16"/>
      <c r="E1" s="16"/>
    </row>
    <row r="2" spans="1:5" ht="39" customHeight="1" x14ac:dyDescent="0.3">
      <c r="A2" s="2" t="s">
        <v>5</v>
      </c>
      <c r="B2" s="6" t="s">
        <v>6</v>
      </c>
      <c r="C2" s="3" t="s">
        <v>0</v>
      </c>
      <c r="D2" s="3" t="s">
        <v>1</v>
      </c>
      <c r="E2" s="3" t="s">
        <v>2</v>
      </c>
    </row>
    <row r="3" spans="1:5" ht="21" customHeight="1" x14ac:dyDescent="0.3">
      <c r="A3" s="21">
        <v>114</v>
      </c>
      <c r="B3" s="12" t="s">
        <v>3</v>
      </c>
      <c r="C3" s="14">
        <v>195</v>
      </c>
      <c r="D3" s="14">
        <v>174</v>
      </c>
      <c r="E3" s="23">
        <f>+C3+D3</f>
        <v>369</v>
      </c>
    </row>
    <row r="4" spans="1:5" ht="21" customHeight="1" x14ac:dyDescent="0.3">
      <c r="A4" s="22"/>
      <c r="B4" s="12" t="s">
        <v>4</v>
      </c>
      <c r="C4" s="13">
        <f>+C3/(C3+D3)</f>
        <v>0.52845528455284552</v>
      </c>
      <c r="D4" s="13">
        <f>+D3/(C3+D3)</f>
        <v>0.47154471544715448</v>
      </c>
      <c r="E4" s="24"/>
    </row>
    <row r="5" spans="1:5" ht="19.5" x14ac:dyDescent="0.3">
      <c r="A5" s="17">
        <v>113</v>
      </c>
      <c r="B5" s="8" t="s">
        <v>3</v>
      </c>
      <c r="C5" s="11">
        <v>230</v>
      </c>
      <c r="D5" s="11">
        <v>205</v>
      </c>
      <c r="E5" s="18">
        <f>+C5+D5</f>
        <v>435</v>
      </c>
    </row>
    <row r="6" spans="1:5" ht="19.5" x14ac:dyDescent="0.3">
      <c r="A6" s="17"/>
      <c r="B6" s="8" t="s">
        <v>4</v>
      </c>
      <c r="C6" s="9">
        <f>C5/E5</f>
        <v>0.52873563218390807</v>
      </c>
      <c r="D6" s="9">
        <f>D5/E5</f>
        <v>0.47126436781609193</v>
      </c>
      <c r="E6" s="18"/>
    </row>
    <row r="7" spans="1:5" ht="19.5" x14ac:dyDescent="0.3">
      <c r="A7" s="17">
        <v>112</v>
      </c>
      <c r="B7" s="8" t="s">
        <v>3</v>
      </c>
      <c r="C7" s="11">
        <v>216</v>
      </c>
      <c r="D7" s="11">
        <v>222</v>
      </c>
      <c r="E7" s="18">
        <f>+C7+D7</f>
        <v>438</v>
      </c>
    </row>
    <row r="8" spans="1:5" ht="19.5" x14ac:dyDescent="0.3">
      <c r="A8" s="17"/>
      <c r="B8" s="8" t="s">
        <v>4</v>
      </c>
      <c r="C8" s="9">
        <f>C7/E7</f>
        <v>0.49315068493150682</v>
      </c>
      <c r="D8" s="9">
        <f>D7/E7</f>
        <v>0.50684931506849318</v>
      </c>
      <c r="E8" s="18"/>
    </row>
    <row r="9" spans="1:5" ht="19.5" x14ac:dyDescent="0.3">
      <c r="A9" s="19">
        <v>111</v>
      </c>
      <c r="B9" s="4" t="s">
        <v>3</v>
      </c>
      <c r="C9" s="10">
        <v>292</v>
      </c>
      <c r="D9" s="10">
        <v>336</v>
      </c>
      <c r="E9" s="20">
        <f>+C9+D9</f>
        <v>628</v>
      </c>
    </row>
    <row r="10" spans="1:5" ht="19.5" x14ac:dyDescent="0.3">
      <c r="A10" s="19"/>
      <c r="B10" s="3" t="s">
        <v>4</v>
      </c>
      <c r="C10" s="5">
        <f>+C9/E9</f>
        <v>0.46496815286624205</v>
      </c>
      <c r="D10" s="5">
        <f>+D9/E9</f>
        <v>0.53503184713375795</v>
      </c>
      <c r="E10" s="20"/>
    </row>
    <row r="11" spans="1:5" ht="17" x14ac:dyDescent="0.3">
      <c r="A11" s="7" t="s">
        <v>7</v>
      </c>
    </row>
    <row r="12" spans="1:5" x14ac:dyDescent="0.3">
      <c r="B12" s="1"/>
    </row>
  </sheetData>
  <mergeCells count="9">
    <mergeCell ref="A1:E1"/>
    <mergeCell ref="A7:A8"/>
    <mergeCell ref="E7:E8"/>
    <mergeCell ref="A9:A10"/>
    <mergeCell ref="E9:E10"/>
    <mergeCell ref="A5:A6"/>
    <mergeCell ref="E5:E6"/>
    <mergeCell ref="A3:A4"/>
    <mergeCell ref="E3:E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來源億年旺</vt:lpstr>
      <vt:lpstr>來源億年旺!_Hlk95306366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局-地籍科-陳昀蔚</dc:creator>
  <cp:lastModifiedBy>局-地籍科-楊糧暢</cp:lastModifiedBy>
  <cp:lastPrinted>2026-01-27T08:32:18Z</cp:lastPrinted>
  <dcterms:created xsi:type="dcterms:W3CDTF">2015-06-05T18:19:34Z</dcterms:created>
  <dcterms:modified xsi:type="dcterms:W3CDTF">2026-03-30T01:25:26Z</dcterms:modified>
</cp:coreProperties>
</file>